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isman\Downloads\"/>
    </mc:Choice>
  </mc:AlternateContent>
  <xr:revisionPtr revIDLastSave="0" documentId="13_ncr:1_{7D44EAA4-842B-4D63-B2B6-851FC663C0DE}" xr6:coauthVersionLast="47" xr6:coauthVersionMax="47" xr10:uidLastSave="{00000000-0000-0000-0000-000000000000}"/>
  <bookViews>
    <workbookView xWindow="-108" yWindow="-108" windowWidth="23256" windowHeight="12576" xr2:uid="{4C07509A-04C7-44BA-B466-3626B43461F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0" i="1"/>
  <c r="E29" i="1"/>
  <c r="D26" i="1"/>
  <c r="C24" i="1"/>
  <c r="B23" i="1"/>
</calcChain>
</file>

<file path=xl/sharedStrings.xml><?xml version="1.0" encoding="utf-8"?>
<sst xmlns="http://schemas.openxmlformats.org/spreadsheetml/2006/main" count="67" uniqueCount="46">
  <si>
    <t>Uurlonen</t>
  </si>
  <si>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</si>
  <si>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</si>
  <si>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</si>
  <si>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</si>
  <si>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</si>
  <si>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</si>
  <si>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</si>
  <si>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</si>
  <si>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</si>
  <si>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Uur-</t>
  </si>
  <si>
    <t>Schaaltrede</t>
  </si>
  <si>
    <t>loon</t>
  </si>
  <si>
    <t>euro's</t>
  </si>
  <si>
    <t>15 jaar</t>
  </si>
  <si>
    <t>16 jaar</t>
  </si>
  <si>
    <t>17 jaar</t>
  </si>
  <si>
    <t>18 jaar</t>
  </si>
  <si>
    <t>19 jaar</t>
  </si>
  <si>
    <t>20 jaar</t>
  </si>
  <si>
    <t>21 jaar / 0</t>
  </si>
  <si>
    <t>2</t>
  </si>
  <si>
    <t>15</t>
  </si>
  <si>
    <t>Tuincentra</t>
  </si>
  <si>
    <t>Toelichting</t>
  </si>
  <si>
    <t>Kolom A: jeugdlonen en 21 jaar/0 = WML</t>
  </si>
  <si>
    <t>Lonen 21 jaar met 0 ervaringsjaren:</t>
  </si>
  <si>
    <t>C 0 is 2% hoger dan A + B 0</t>
  </si>
  <si>
    <t>De lonen vanaf 21 jaar in F, G, H en I zijn verhoogd met 4,75%</t>
  </si>
  <si>
    <t>D 0 is 1,5% hoger dan C 0</t>
  </si>
  <si>
    <t>E 0 is 2% hoger dan D 0</t>
  </si>
  <si>
    <t>Jeugdlonen: volgens staffel WML</t>
  </si>
  <si>
    <t>15 jaar: 30%</t>
  </si>
  <si>
    <t>Ervaringsjaren vanaf 21 jaar:</t>
  </si>
  <si>
    <t>16 jaar 34,5%</t>
  </si>
  <si>
    <t>In A + B stijging met 1%</t>
  </si>
  <si>
    <t>17 jaar 39,5%</t>
  </si>
  <si>
    <t>In C stijging met 1%</t>
  </si>
  <si>
    <t>18 jaar 50%</t>
  </si>
  <si>
    <t>In D stijging met 1,5%</t>
  </si>
  <si>
    <t>19 jaar 60%</t>
  </si>
  <si>
    <t>in E stijging met 2%</t>
  </si>
  <si>
    <t>20 jaar 80%</t>
  </si>
  <si>
    <t>alleen in D loon oud *1,0375</t>
  </si>
  <si>
    <t>alleen in D en E loon oud * 1,0375</t>
  </si>
  <si>
    <t>Loontabel per 1 januari 2024 incl. extra trede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</si>
</sst>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2" fontId="4" fillId="5" borderId="1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center"/>
    </xf>
    <xf numFmtId="9" fontId="4" fillId="6" borderId="1" xfId="0" applyNumberFormat="1" applyFont="1" applyFill="1" applyBorder="1" applyAlignment="1">
      <alignment horizontal="right" wrapText="1"/>
    </xf>
    <xf numFmtId="9" fontId="3" fillId="7" borderId="3" xfId="0" applyNumberFormat="1" applyFont="1" applyFill="1" applyBorder="1" applyAlignment="1">
      <alignment horizontal="right" wrapText="1"/>
    </xf>
    <xf numFmtId="2" fontId="4" fillId="6" borderId="1" xfId="0" applyNumberFormat="1" applyFont="1" applyFill="1" applyBorder="1" applyAlignment="1">
      <alignment horizontal="right" wrapText="1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03C7-318D-409E-BD64-4BCE53D2BFB7}">
  <dimension ref="A1:R31"/>
  <sheetViews>
    <sheetView tabSelected="1" workbookViewId="0"/>
  </sheetViews>
  <sheetFormatPr defaultRowHeight="14.4" x14ac:dyDescent="0.3"/>
  <sheetData>
    <row r="1" spans="1:18" x14ac:dyDescent="0.3">
      <c r="A1" s="1" t="s">
        <v>23</v>
      </c>
    </row>
    <row r="4" spans="1:18" x14ac:dyDescent="0.3">
      <c r="A4" s="1" t="s">
        <v>45</v>
      </c>
    </row>
    <row r="5" spans="1:18" x14ac:dyDescent="0.3">
      <c r="A5" s="1" t="s">
        <v>0</v>
      </c>
    </row>
    <row r="6" spans="1:18" ht="18" x14ac:dyDescent="0.35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L6" s="21" t="s">
        <v>24</v>
      </c>
    </row>
    <row r="7" spans="1:18" x14ac:dyDescent="0.3">
      <c r="A7" s="4"/>
      <c r="B7" s="5" t="s">
        <v>10</v>
      </c>
      <c r="C7" s="5" t="s">
        <v>10</v>
      </c>
      <c r="D7" s="6" t="s">
        <v>10</v>
      </c>
      <c r="E7" s="7" t="s">
        <v>10</v>
      </c>
      <c r="F7" s="6" t="s">
        <v>10</v>
      </c>
      <c r="G7" s="7" t="s">
        <v>10</v>
      </c>
      <c r="H7" s="7" t="s">
        <v>10</v>
      </c>
      <c r="I7" s="7" t="s">
        <v>10</v>
      </c>
    </row>
    <row r="8" spans="1:18" x14ac:dyDescent="0.3">
      <c r="A8" s="8" t="s">
        <v>11</v>
      </c>
      <c r="B8" s="9" t="s">
        <v>12</v>
      </c>
      <c r="C8" s="9" t="s">
        <v>12</v>
      </c>
      <c r="D8" s="10" t="s">
        <v>12</v>
      </c>
      <c r="E8" s="11" t="s">
        <v>12</v>
      </c>
      <c r="F8" s="10" t="s">
        <v>12</v>
      </c>
      <c r="G8" s="11" t="s">
        <v>12</v>
      </c>
      <c r="H8" s="11" t="s">
        <v>12</v>
      </c>
      <c r="I8" s="11" t="s">
        <v>12</v>
      </c>
      <c r="L8" t="s">
        <v>25</v>
      </c>
    </row>
    <row r="9" spans="1:18" x14ac:dyDescent="0.3">
      <c r="A9" s="12"/>
      <c r="B9" s="9" t="s">
        <v>13</v>
      </c>
      <c r="C9" s="9" t="s">
        <v>13</v>
      </c>
      <c r="D9" s="10" t="s">
        <v>13</v>
      </c>
      <c r="E9" s="11" t="s">
        <v>13</v>
      </c>
      <c r="F9" s="10" t="s">
        <v>13</v>
      </c>
      <c r="G9" s="11" t="s">
        <v>13</v>
      </c>
      <c r="H9" s="11" t="s">
        <v>13</v>
      </c>
      <c r="I9" s="11" t="s">
        <v>13</v>
      </c>
    </row>
    <row r="10" spans="1:18" x14ac:dyDescent="0.3">
      <c r="A10" s="13" t="s">
        <v>14</v>
      </c>
      <c r="B10" s="14">
        <v>3.98</v>
      </c>
      <c r="C10" s="15">
        <v>4.0606199999999992</v>
      </c>
      <c r="D10" s="15"/>
      <c r="E10" s="15"/>
      <c r="F10" s="15"/>
      <c r="G10" s="15"/>
      <c r="H10" s="15"/>
      <c r="I10" s="15"/>
      <c r="L10" t="s">
        <v>26</v>
      </c>
    </row>
    <row r="11" spans="1:18" x14ac:dyDescent="0.3">
      <c r="A11" s="2" t="s">
        <v>15</v>
      </c>
      <c r="B11" s="14">
        <v>4.58</v>
      </c>
      <c r="C11" s="15">
        <v>4.6697129999999998</v>
      </c>
      <c r="D11" s="15">
        <v>4.8167633329244275</v>
      </c>
      <c r="E11" s="15"/>
      <c r="F11" s="15"/>
      <c r="G11" s="15"/>
      <c r="H11" s="15"/>
      <c r="I11" s="15"/>
      <c r="L11" t="s">
        <v>27</v>
      </c>
      <c r="P11" t="s">
        <v>28</v>
      </c>
    </row>
    <row r="12" spans="1:18" x14ac:dyDescent="0.3">
      <c r="A12" s="2" t="s">
        <v>16</v>
      </c>
      <c r="B12" s="14">
        <v>5.24</v>
      </c>
      <c r="C12" s="15">
        <v>5.3464830000000001</v>
      </c>
      <c r="D12" s="15">
        <v>5.5145666334145425</v>
      </c>
      <c r="E12" s="15">
        <v>5.8068386649855119</v>
      </c>
      <c r="F12" s="15"/>
      <c r="G12" s="15"/>
      <c r="H12" s="15"/>
      <c r="I12" s="15"/>
      <c r="L12" t="s">
        <v>29</v>
      </c>
    </row>
    <row r="13" spans="1:18" x14ac:dyDescent="0.3">
      <c r="A13" s="2" t="s">
        <v>17</v>
      </c>
      <c r="B13" s="14">
        <v>6.64</v>
      </c>
      <c r="C13" s="15">
        <v>6.7676999999999996</v>
      </c>
      <c r="D13" s="15">
        <v>6.8692154999999993</v>
      </c>
      <c r="E13" s="15">
        <v>7.0065998099999991</v>
      </c>
      <c r="F13" s="15"/>
      <c r="G13" s="15"/>
      <c r="H13" s="15"/>
      <c r="I13" s="15"/>
      <c r="L13" t="s">
        <v>30</v>
      </c>
    </row>
    <row r="14" spans="1:18" x14ac:dyDescent="0.3">
      <c r="A14" s="2" t="s">
        <v>18</v>
      </c>
      <c r="B14" s="14">
        <v>7.96</v>
      </c>
      <c r="C14" s="15">
        <v>8.1212399999999985</v>
      </c>
      <c r="D14" s="15">
        <v>8.2430585999999995</v>
      </c>
      <c r="E14" s="15">
        <v>8.4079197719999978</v>
      </c>
      <c r="F14" s="15">
        <v>9.0244394740433087</v>
      </c>
      <c r="G14" s="15">
        <v>9.6561502372263419</v>
      </c>
      <c r="H14" s="15"/>
      <c r="I14" s="15"/>
      <c r="P14" t="s">
        <v>31</v>
      </c>
    </row>
    <row r="15" spans="1:18" x14ac:dyDescent="0.3">
      <c r="A15" s="2" t="s">
        <v>19</v>
      </c>
      <c r="B15" s="14">
        <v>10.62</v>
      </c>
      <c r="C15" s="15">
        <v>10.82832</v>
      </c>
      <c r="D15" s="15">
        <v>10.9907448</v>
      </c>
      <c r="E15" s="15">
        <v>11.210559695999999</v>
      </c>
      <c r="F15" s="15">
        <v>12.032585965391078</v>
      </c>
      <c r="G15" s="15">
        <v>12.874866982968456</v>
      </c>
      <c r="H15" s="15"/>
      <c r="I15" s="15"/>
      <c r="P15" t="s">
        <v>32</v>
      </c>
    </row>
    <row r="16" spans="1:18" x14ac:dyDescent="0.3">
      <c r="A16" s="13" t="s">
        <v>20</v>
      </c>
      <c r="B16" s="16">
        <v>13.27</v>
      </c>
      <c r="C16" s="16">
        <v>13.535399999999999</v>
      </c>
      <c r="D16" s="16">
        <v>13.738430999999999</v>
      </c>
      <c r="E16" s="16">
        <v>14.013199619999998</v>
      </c>
      <c r="F16" s="16">
        <v>15.040732456738848</v>
      </c>
      <c r="G16" s="16">
        <v>16.09358372871057</v>
      </c>
      <c r="H16" s="16">
        <v>17.413257594464834</v>
      </c>
      <c r="I16" s="16">
        <v>18.893384489994343</v>
      </c>
      <c r="L16" t="s">
        <v>33</v>
      </c>
      <c r="P16" t="s">
        <v>34</v>
      </c>
      <c r="R16" t="s">
        <v>43</v>
      </c>
    </row>
    <row r="17" spans="1:18" x14ac:dyDescent="0.3">
      <c r="A17" s="17">
        <v>1</v>
      </c>
      <c r="B17" s="14">
        <v>13.402699999999999</v>
      </c>
      <c r="C17" s="15">
        <v>13.670753999999999</v>
      </c>
      <c r="D17" s="15">
        <v>13.944507464999997</v>
      </c>
      <c r="E17" s="15">
        <v>14.293463612399998</v>
      </c>
      <c r="F17" s="15">
        <v>15.341547105873621</v>
      </c>
      <c r="G17" s="15">
        <v>16.415455403284778</v>
      </c>
      <c r="H17" s="15">
        <v>17.761522746354132</v>
      </c>
      <c r="I17" s="15">
        <v>19.271252179794228</v>
      </c>
      <c r="L17" t="s">
        <v>35</v>
      </c>
      <c r="P17" t="s">
        <v>36</v>
      </c>
      <c r="R17" t="s">
        <v>44</v>
      </c>
    </row>
    <row r="18" spans="1:18" x14ac:dyDescent="0.3">
      <c r="A18" s="13" t="s">
        <v>21</v>
      </c>
      <c r="B18" s="14">
        <v>13.536726999999999</v>
      </c>
      <c r="C18" s="15">
        <v>13.807461539999998</v>
      </c>
      <c r="D18" s="15">
        <v>14.153675076974997</v>
      </c>
      <c r="E18" s="15">
        <v>14.579332884647998</v>
      </c>
      <c r="F18" s="15">
        <v>15.648378047991093</v>
      </c>
      <c r="G18" s="15">
        <v>16.743764511350467</v>
      </c>
      <c r="H18" s="15">
        <v>18.116753201281213</v>
      </c>
      <c r="I18" s="15">
        <v>19.656677223390115</v>
      </c>
      <c r="L18" t="s">
        <v>37</v>
      </c>
      <c r="P18" t="s">
        <v>38</v>
      </c>
    </row>
    <row r="19" spans="1:18" x14ac:dyDescent="0.3">
      <c r="A19" s="13">
        <v>3</v>
      </c>
      <c r="B19" s="14">
        <v>13.672094269999999</v>
      </c>
      <c r="C19" s="15">
        <v>13.945536155399999</v>
      </c>
      <c r="D19" s="15">
        <v>14.36598020312962</v>
      </c>
      <c r="E19" s="15">
        <v>14.870919542340959</v>
      </c>
      <c r="F19" s="15">
        <v>15.961345608950923</v>
      </c>
      <c r="G19" s="15">
        <v>17.078639801577477</v>
      </c>
      <c r="H19" s="15">
        <v>18.479088265306832</v>
      </c>
      <c r="I19" s="15">
        <v>20.049810767857913</v>
      </c>
      <c r="L19" t="s">
        <v>39</v>
      </c>
      <c r="P19" t="s">
        <v>40</v>
      </c>
    </row>
    <row r="20" spans="1:18" x14ac:dyDescent="0.3">
      <c r="A20" s="13">
        <v>4</v>
      </c>
      <c r="B20" s="18">
        <v>0.02</v>
      </c>
      <c r="C20" s="15">
        <v>14.084991516954</v>
      </c>
      <c r="D20" s="15">
        <v>14.581469906176563</v>
      </c>
      <c r="E20" s="15">
        <v>15.168337933187779</v>
      </c>
      <c r="F20" s="15">
        <v>16.280572521129933</v>
      </c>
      <c r="G20" s="15">
        <v>17.420212597609034</v>
      </c>
      <c r="H20" s="15">
        <v>18.848670030612972</v>
      </c>
      <c r="I20" s="15">
        <v>20.45080698321507</v>
      </c>
      <c r="L20" t="s">
        <v>41</v>
      </c>
      <c r="P20" t="s">
        <v>42</v>
      </c>
    </row>
    <row r="21" spans="1:18" x14ac:dyDescent="0.3">
      <c r="A21" s="13">
        <v>5</v>
      </c>
      <c r="B21" s="18">
        <v>0.02</v>
      </c>
      <c r="C21" s="19">
        <v>0.02</v>
      </c>
      <c r="D21" s="15">
        <v>14.800191954769211</v>
      </c>
      <c r="E21" s="15">
        <v>15.471704691851535</v>
      </c>
      <c r="F21" s="15">
        <v>16.606183971552532</v>
      </c>
      <c r="G21" s="15">
        <v>17.768616849561209</v>
      </c>
      <c r="H21" s="15">
        <v>19.225643431225233</v>
      </c>
      <c r="I21" s="15">
        <v>20.85982312287938</v>
      </c>
    </row>
    <row r="22" spans="1:18" x14ac:dyDescent="0.3">
      <c r="A22" s="2">
        <v>6</v>
      </c>
      <c r="B22" s="18">
        <v>0.02</v>
      </c>
      <c r="C22" s="19">
        <v>0.02</v>
      </c>
      <c r="D22" s="19">
        <v>0.02</v>
      </c>
      <c r="E22" s="15">
        <v>15.781138785688565</v>
      </c>
      <c r="F22" s="15">
        <v>16.938307650983585</v>
      </c>
      <c r="G22" s="15">
        <v>18.123989186552439</v>
      </c>
      <c r="H22" s="15">
        <v>19.610156299849741</v>
      </c>
      <c r="I22" s="15">
        <v>21.277019585336959</v>
      </c>
    </row>
    <row r="23" spans="1:18" x14ac:dyDescent="0.3">
      <c r="A23" s="2">
        <v>7</v>
      </c>
      <c r="B23" s="20">
        <f>(B19*1.02^4)</f>
        <v>14.799114532399722</v>
      </c>
      <c r="C23" s="18">
        <v>0.02</v>
      </c>
      <c r="D23" s="19">
        <v>0.02</v>
      </c>
      <c r="E23" s="15">
        <v>16.096761561402335</v>
      </c>
      <c r="F23" s="15">
        <v>17.277073804003258</v>
      </c>
      <c r="G23" s="15">
        <v>18.486468970283486</v>
      </c>
      <c r="H23" s="15">
        <v>20.002359425846738</v>
      </c>
      <c r="I23" s="15">
        <v>21.702559977043702</v>
      </c>
    </row>
    <row r="24" spans="1:18" x14ac:dyDescent="0.3">
      <c r="A24" s="2">
        <v>8</v>
      </c>
      <c r="B24" s="15"/>
      <c r="C24" s="20">
        <f>(C20*1.02^4)</f>
        <v>15.246047791278194</v>
      </c>
      <c r="D24" s="19">
        <v>0.02</v>
      </c>
      <c r="E24" s="19">
        <v>0.02</v>
      </c>
      <c r="F24" s="15">
        <v>17.622615280083323</v>
      </c>
      <c r="G24" s="15">
        <v>18.856198349689155</v>
      </c>
      <c r="H24" s="15">
        <v>20.402406614363677</v>
      </c>
      <c r="I24" s="15">
        <v>22.13661117658458</v>
      </c>
    </row>
    <row r="25" spans="1:18" x14ac:dyDescent="0.3">
      <c r="A25" s="2">
        <v>9</v>
      </c>
      <c r="B25" s="15"/>
      <c r="C25" s="15"/>
      <c r="D25" s="18">
        <v>0.02</v>
      </c>
      <c r="E25" s="19">
        <v>0.02</v>
      </c>
      <c r="F25" s="19">
        <v>0.02</v>
      </c>
      <c r="G25" s="15">
        <v>19.233322316682937</v>
      </c>
      <c r="H25" s="15">
        <v>20.810454746650944</v>
      </c>
      <c r="I25" s="15">
        <v>22.579343400116269</v>
      </c>
    </row>
    <row r="26" spans="1:18" x14ac:dyDescent="0.3">
      <c r="A26" s="2">
        <v>10</v>
      </c>
      <c r="B26" s="15"/>
      <c r="C26" s="15"/>
      <c r="D26" s="20">
        <f>(D21*1.02^5)</f>
        <v>16.340607820935769</v>
      </c>
      <c r="E26" s="19">
        <v>0.02</v>
      </c>
      <c r="F26" s="19">
        <v>0.02</v>
      </c>
      <c r="G26" s="19">
        <v>0.02</v>
      </c>
      <c r="H26" s="19">
        <v>0.02</v>
      </c>
      <c r="I26" s="19">
        <v>0.02</v>
      </c>
    </row>
    <row r="27" spans="1:18" x14ac:dyDescent="0.3">
      <c r="A27" s="2">
        <v>11</v>
      </c>
      <c r="B27" s="15"/>
      <c r="C27" s="15"/>
      <c r="D27" s="15"/>
      <c r="E27" s="19">
        <v>0.02</v>
      </c>
      <c r="F27" s="19">
        <v>0.02</v>
      </c>
      <c r="G27" s="19">
        <v>0.02</v>
      </c>
      <c r="H27" s="19">
        <v>0.02</v>
      </c>
      <c r="I27" s="19">
        <v>0.02</v>
      </c>
    </row>
    <row r="28" spans="1:18" x14ac:dyDescent="0.3">
      <c r="A28" s="2">
        <v>12</v>
      </c>
      <c r="B28" s="15"/>
      <c r="C28" s="15"/>
      <c r="D28" s="15"/>
      <c r="E28" s="18">
        <v>0.02</v>
      </c>
      <c r="F28" s="19">
        <v>0.02</v>
      </c>
      <c r="G28" s="19">
        <v>0.02</v>
      </c>
      <c r="H28" s="19">
        <v>0.02</v>
      </c>
      <c r="I28" s="19">
        <v>0.02</v>
      </c>
    </row>
    <row r="29" spans="1:18" x14ac:dyDescent="0.3">
      <c r="A29" s="2">
        <v>13</v>
      </c>
      <c r="B29" s="15"/>
      <c r="C29" s="15"/>
      <c r="D29" s="15"/>
      <c r="E29" s="20">
        <f>(E23*1.02^6)</f>
        <v>18.127567942304616</v>
      </c>
      <c r="F29" s="18">
        <v>0.02</v>
      </c>
      <c r="G29" s="19">
        <v>0.02</v>
      </c>
      <c r="H29" s="19">
        <v>0.02</v>
      </c>
      <c r="I29" s="19">
        <v>0.02</v>
      </c>
    </row>
    <row r="30" spans="1:18" x14ac:dyDescent="0.3">
      <c r="A30" s="2">
        <v>14</v>
      </c>
      <c r="B30" s="15"/>
      <c r="C30" s="15"/>
      <c r="D30" s="15"/>
      <c r="E30" s="15"/>
      <c r="F30" s="20">
        <f>(F24*1.02^6)</f>
        <v>19.84592705757737</v>
      </c>
      <c r="G30" s="18">
        <v>0.02</v>
      </c>
      <c r="H30" s="18">
        <v>0.02</v>
      </c>
      <c r="I30" s="18">
        <v>0.02</v>
      </c>
    </row>
    <row r="31" spans="1:18" x14ac:dyDescent="0.3">
      <c r="A31" s="2" t="s">
        <v>22</v>
      </c>
      <c r="B31" s="15"/>
      <c r="C31" s="15"/>
      <c r="D31" s="15"/>
      <c r="E31" s="15"/>
      <c r="F31" s="20"/>
      <c r="G31" s="20">
        <f>(G25*1.02^6)</f>
        <v>21.659844790639937</v>
      </c>
      <c r="H31" s="20">
        <f>(H25*1.02^6)</f>
        <v>23.435952063472421</v>
      </c>
      <c r="I31" s="20">
        <f>(I25*1.02^6)</f>
        <v>25.42800798886757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 | INretail</dc:creator>
  <cp:lastModifiedBy>Michelle Huisman | Tuinbranche Nederland</cp:lastModifiedBy>
  <dcterms:created xsi:type="dcterms:W3CDTF">2023-12-21T16:41:01Z</dcterms:created>
  <dcterms:modified xsi:type="dcterms:W3CDTF">2024-01-12T15:31:43Z</dcterms:modified>
</cp:coreProperties>
</file>